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xwechat_files\wxid_4up2mocgbbg312_83ea\msg\file\2026-09\"/>
    </mc:Choice>
  </mc:AlternateContent>
  <bookViews>
    <workbookView windowWidth="25254" windowHeight="10378"/>
  </bookViews>
  <sheets>
    <sheet name="舞美" sheetId="1" r:id="rId1"/>
  </sheets>
  <definedNames>
    <definedName name="_xlnm.Print_Area" localSheetId="0">舞美!$A$1:$G$75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<sst xmlns="http://schemas.openxmlformats.org/spreadsheetml/2006/main" count="164" uniqueCount="112">
  <si>
    <t>南京审计大学金审学院2026级迎新晚会舞美服务采购清单</t>
  </si>
  <si>
    <t>序号</t>
  </si>
  <si>
    <t>部类/使用区域</t>
  </si>
  <si>
    <t>设备名称</t>
  </si>
  <si>
    <t>材质/工艺</t>
  </si>
  <si>
    <t>规格</t>
  </si>
  <si>
    <t>单位</t>
  </si>
  <si>
    <t>数量</t>
  </si>
  <si>
    <t>金额</t>
  </si>
  <si>
    <t>舞台结构</t>
  </si>
  <si>
    <t>舞台</t>
  </si>
  <si>
    <t>国标雷亚舞台  （一层舞台）</t>
  </si>
  <si>
    <t>平方</t>
  </si>
  <si>
    <t xml:space="preserve">国标舞台台阶  </t>
  </si>
  <si>
    <t xml:space="preserve">   舞台左侧边4m 右侧边4m</t>
  </si>
  <si>
    <t>米</t>
  </si>
  <si>
    <t>舞台拉绒加厚地毯</t>
  </si>
  <si>
    <t>雷亚架</t>
  </si>
  <si>
    <t>国标主结构雷亚架</t>
  </si>
  <si>
    <t>吨</t>
  </si>
  <si>
    <t>国标面光雷亚架</t>
  </si>
  <si>
    <t>配重</t>
  </si>
  <si>
    <t>吨桶</t>
  </si>
  <si>
    <t>个</t>
  </si>
  <si>
    <t>灯光系统</t>
  </si>
  <si>
    <t>防水LED PAR帕灯</t>
  </si>
  <si>
    <t>台</t>
  </si>
  <si>
    <t>光束灯BEAM</t>
  </si>
  <si>
    <t>切割灯</t>
  </si>
  <si>
    <t>防水方块屏闪</t>
  </si>
  <si>
    <t>防水长条屏闪</t>
  </si>
  <si>
    <t>室外薄雾机</t>
  </si>
  <si>
    <t>电子喷花机</t>
  </si>
  <si>
    <t>Lighting Control Panel控台MA</t>
  </si>
  <si>
    <t>NPU</t>
  </si>
  <si>
    <t>DMX放大器</t>
  </si>
  <si>
    <t>灯光主电缆</t>
  </si>
  <si>
    <t>国标</t>
  </si>
  <si>
    <t>70平方5芯100米</t>
  </si>
  <si>
    <t>组</t>
  </si>
  <si>
    <t>Power System 电力系统</t>
  </si>
  <si>
    <t>项</t>
  </si>
  <si>
    <t>Lighting Cable 灯光线缆</t>
  </si>
  <si>
    <t>批</t>
  </si>
  <si>
    <t>配电柜</t>
  </si>
  <si>
    <t>灯光师</t>
  </si>
  <si>
    <t>人</t>
  </si>
  <si>
    <t>灯光设计</t>
  </si>
  <si>
    <t>5槽大线槽板</t>
  </si>
  <si>
    <t>橡胶</t>
  </si>
  <si>
    <t>块</t>
  </si>
  <si>
    <t>音响系统</t>
  </si>
  <si>
    <t>全频</t>
  </si>
  <si>
    <t>只</t>
  </si>
  <si>
    <t>超低</t>
  </si>
  <si>
    <t>补声</t>
  </si>
  <si>
    <t>返听</t>
  </si>
  <si>
    <t>话筒</t>
  </si>
  <si>
    <t>支</t>
  </si>
  <si>
    <t>头戴</t>
  </si>
  <si>
    <t>合唱小振膜话筒</t>
  </si>
  <si>
    <t>鹅颈话筒</t>
  </si>
  <si>
    <t>一拖四会议话筒</t>
  </si>
  <si>
    <t>套</t>
  </si>
  <si>
    <t>DI盒</t>
  </si>
  <si>
    <t>功放</t>
  </si>
  <si>
    <t>处理器</t>
  </si>
  <si>
    <t>音响控台</t>
  </si>
  <si>
    <t>接口箱</t>
  </si>
  <si>
    <t>电动葫芦</t>
  </si>
  <si>
    <t>吊装TURSS架</t>
  </si>
  <si>
    <t>网线</t>
  </si>
  <si>
    <t>线辅材</t>
  </si>
  <si>
    <t>音响师</t>
  </si>
  <si>
    <t>对讲机</t>
  </si>
  <si>
    <t>大屏系统</t>
  </si>
  <si>
    <t>LED大屏P3室外——主屏幕</t>
  </si>
  <si>
    <t>LED大屏P3室外——观众屏</t>
  </si>
  <si>
    <t>LED大屏P3室外——两侧彩幕</t>
  </si>
  <si>
    <t>LED大屏P3室外——LOGO屏</t>
  </si>
  <si>
    <t>专业大屏控台V8</t>
  </si>
  <si>
    <t>S3服务器</t>
  </si>
  <si>
    <t>多窗口播放一主一备</t>
  </si>
  <si>
    <t>视频处理器</t>
  </si>
  <si>
    <t>视频线缆</t>
  </si>
  <si>
    <t>网线、HDMI等</t>
  </si>
  <si>
    <t xml:space="preserve">光纤系统 </t>
  </si>
  <si>
    <t xml:space="preserve">监视器 </t>
  </si>
  <si>
    <t xml:space="preserve">PC </t>
  </si>
  <si>
    <t>拍摄</t>
  </si>
  <si>
    <t>固定机位</t>
  </si>
  <si>
    <t>位</t>
  </si>
  <si>
    <t>摇臂机位</t>
  </si>
  <si>
    <t>导播台</t>
  </si>
  <si>
    <t>航拍机位</t>
  </si>
  <si>
    <t>其他</t>
  </si>
  <si>
    <t>折叠椅</t>
  </si>
  <si>
    <t>把</t>
  </si>
  <si>
    <t>贵宾椅</t>
  </si>
  <si>
    <t>长条桌</t>
  </si>
  <si>
    <t>张</t>
  </si>
  <si>
    <t>激光舞美</t>
  </si>
  <si>
    <t>包含三台大型激光灯，及成品激光舞美素材</t>
  </si>
  <si>
    <t>保障系统</t>
  </si>
  <si>
    <t>搭建人员</t>
  </si>
  <si>
    <t>运输</t>
  </si>
  <si>
    <t>辆</t>
  </si>
  <si>
    <t>系统保障人员+控台</t>
  </si>
  <si>
    <t>活动保险</t>
  </si>
  <si>
    <t>总价</t>
  </si>
  <si>
    <t>说明：1、投标人须具备以上设备或同等品质设备。</t>
  </si>
  <si>
    <t xml:space="preserve">     2、报价为含人员、设备、运输、保险、安装、调试、税费等一切相关费用的综合报价。
供应商：（盖章）
联系方式：
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</si>
</sst>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￥-804]#,##0.00"/>
  </numFmts>
  <fonts count="31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2"/>
      <color theme="1"/>
      <name val="微软雅黑"/>
      <charset val="134"/>
    </font>
    <font>
      <b/>
      <sz val="12"/>
      <color rgb="FF000000"/>
      <name val="微软雅黑"/>
      <charset val="134"/>
    </font>
    <font>
      <sz val="12"/>
      <color theme="1"/>
      <name val="微软雅黑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2"/>
      <name val="微软雅黑"/>
      <charset val="134"/>
    </font>
    <font>
      <b/>
      <sz val="12"/>
      <color theme="1"/>
      <name val="微软雅黑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000000"/>
      <name val="Verdan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/>
    <xf numFmtId="0" fontId="30" fillId="0" borderId="0" applyNumberFormat="0" applyFill="0" applyBorder="0" applyProtection="0">
      <alignment vertical="top" wrapText="1"/>
    </xf>
  </cellStyleXfs>
  <cellXfs count="61">
    <xf numFmtId="0" fontId="0" fillId="0" borderId="0" xfId="0">
      <alignment vertical="center"/>
    </xf>
    <xf numFmtId="0" fontId="1" fillId="0" borderId="1" xfId="52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left" vertical="center" wrapText="1"/>
    </xf>
    <xf numFmtId="0" fontId="1" fillId="0" borderId="2" xfId="52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3" xfId="52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" xfId="52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51" applyFont="1" applyFill="1" applyBorder="1" applyAlignment="1">
      <alignment horizontal="center" vertical="center" wrapText="1"/>
    </xf>
    <xf numFmtId="0" fontId="4" fillId="2" borderId="4" xfId="51" applyFont="1" applyFill="1" applyBorder="1" applyAlignment="1">
      <alignment horizontal="left" vertical="center" wrapText="1"/>
    </xf>
    <xf numFmtId="176" fontId="7" fillId="2" borderId="4" xfId="0" applyNumberFormat="1" applyFont="1" applyFill="1" applyBorder="1" applyAlignment="1">
      <alignment horizontal="left" vertical="center" wrapText="1"/>
    </xf>
    <xf numFmtId="0" fontId="7" fillId="2" borderId="4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left" vertical="center" wrapText="1"/>
    </xf>
    <xf numFmtId="0" fontId="7" fillId="2" borderId="1" xfId="49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51" applyFont="1" applyFill="1" applyBorder="1" applyAlignment="1">
      <alignment horizontal="center" vertical="center" wrapText="1"/>
    </xf>
    <xf numFmtId="0" fontId="4" fillId="2" borderId="3" xfId="51" applyFont="1" applyFill="1" applyBorder="1" applyAlignment="1">
      <alignment horizontal="left" vertical="center" wrapText="1"/>
    </xf>
    <xf numFmtId="176" fontId="7" fillId="2" borderId="3" xfId="0" applyNumberFormat="1" applyFont="1" applyFill="1" applyBorder="1" applyAlignment="1">
      <alignment horizontal="left" vertical="center" wrapText="1"/>
    </xf>
    <xf numFmtId="0" fontId="7" fillId="2" borderId="3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0" fontId="4" fillId="0" borderId="4" xfId="51" applyFont="1" applyBorder="1" applyAlignment="1">
      <alignment horizontal="center" vertical="center" wrapText="1"/>
    </xf>
    <xf numFmtId="0" fontId="4" fillId="0" borderId="4" xfId="51" applyFont="1" applyBorder="1" applyAlignment="1">
      <alignment horizontal="left" vertical="center" wrapText="1"/>
    </xf>
    <xf numFmtId="0" fontId="4" fillId="0" borderId="4" xfId="51" applyFont="1" applyBorder="1" applyAlignment="1">
      <alignment horizontal="right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4" fillId="0" borderId="1" xfId="51" applyFont="1" applyBorder="1" applyAlignment="1">
      <alignment horizontal="left" vertical="center" wrapText="1"/>
    </xf>
    <xf numFmtId="0" fontId="4" fillId="0" borderId="1" xfId="51" applyFont="1" applyBorder="1" applyAlignment="1">
      <alignment horizontal="righ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4" fillId="0" borderId="3" xfId="51" applyFont="1" applyBorder="1" applyAlignment="1">
      <alignment horizontal="center" vertical="center" wrapText="1"/>
    </xf>
    <xf numFmtId="0" fontId="4" fillId="0" borderId="3" xfId="51" applyFont="1" applyBorder="1" applyAlignment="1">
      <alignment horizontal="left" vertical="center" wrapText="1"/>
    </xf>
    <xf numFmtId="0" fontId="4" fillId="0" borderId="3" xfId="51" applyFont="1" applyBorder="1" applyAlignment="1">
      <alignment horizontal="right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7" fillId="0" borderId="3" xfId="0" applyNumberFormat="1" applyFont="1" applyBorder="1" applyAlignment="1">
      <alignment horizontal="left" vertical="center" wrapText="1"/>
    </xf>
    <xf numFmtId="0" fontId="4" fillId="0" borderId="4" xfId="51" applyFont="1" applyBorder="1" applyAlignment="1">
      <alignment vertical="center" wrapText="1"/>
    </xf>
    <xf numFmtId="0" fontId="4" fillId="0" borderId="1" xfId="51" applyFont="1" applyBorder="1" applyAlignment="1">
      <alignment vertical="center" wrapText="1"/>
    </xf>
    <xf numFmtId="0" fontId="4" fillId="0" borderId="3" xfId="51" applyFont="1" applyBorder="1" applyAlignment="1">
      <alignment vertical="center" wrapText="1"/>
    </xf>
    <xf numFmtId="0" fontId="2" fillId="2" borderId="2" xfId="51" applyFont="1" applyFill="1" applyBorder="1" applyAlignment="1">
      <alignment horizontal="center" vertical="center" wrapText="1"/>
    </xf>
    <xf numFmtId="0" fontId="2" fillId="2" borderId="6" xfId="51" applyFont="1" applyFill="1" applyBorder="1" applyAlignment="1">
      <alignment horizontal="center" vertical="center" wrapText="1"/>
    </xf>
    <xf numFmtId="0" fontId="2" fillId="2" borderId="7" xfId="51" applyFont="1" applyFill="1" applyBorder="1" applyAlignment="1">
      <alignment horizontal="center" vertical="center" wrapText="1"/>
    </xf>
    <xf numFmtId="0" fontId="8" fillId="2" borderId="2" xfId="51" applyFont="1" applyFill="1" applyBorder="1" applyAlignment="1">
      <alignment horizontal="center" vertical="center" wrapText="1"/>
    </xf>
    <xf numFmtId="0" fontId="8" fillId="2" borderId="6" xfId="51" applyFont="1" applyFill="1" applyBorder="1" applyAlignment="1">
      <alignment horizontal="center" vertical="center" wrapText="1"/>
    </xf>
    <xf numFmtId="0" fontId="8" fillId="2" borderId="7" xfId="5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 2 2" xfId="50"/>
    <cellStyle name="常规 2 3" xfId="51"/>
    <cellStyle name="常规 4" xfId="52"/>
  </cellStyles>
  <dxfs count="3">
    <dxf>
      <fill>
        <patternFill patternType="solid">
          <bgColor rgb="FF002060"/>
        </patternFill>
      </fill>
    </dxf>
    <dxf>
      <fill>
        <patternFill patternType="solid">
          <bgColor theme="9" tint="-0.249946592608417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zoomScale="60" zoomScaleNormal="60" topLeftCell="A54" workbookViewId="0">
      <selection activeCell="C3" sqref="C3:C5"/>
    </sheetView>
  </sheetViews>
  <sheetFormatPr defaultColWidth="8.75229357798165" defaultRowHeight="12.9" outlineLevelCol="7"/>
  <cols>
    <col min="2" max="2" width="11" customWidth="1"/>
    <col min="3" max="3" width="38.8715596330275" customWidth="1"/>
    <col min="4" max="4" width="27.8715596330275" customWidth="1"/>
    <col min="5" max="5" width="25.3761467889908" customWidth="1"/>
  </cols>
  <sheetData>
    <row r="1" ht="27.75" customHeight="1" spans="1:8">
      <c r="A1" s="1" t="s">
        <v>0</v>
      </c>
      <c r="B1" s="1"/>
      <c r="C1" s="2"/>
      <c r="D1" s="2"/>
      <c r="E1" s="1"/>
      <c r="F1" s="1"/>
      <c r="G1" s="3"/>
    </row>
    <row r="2" ht="36.7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4" customHeight="1" spans="1:8">
      <c r="A3" s="6">
        <v>1</v>
      </c>
      <c r="B3" s="7" t="s">
        <v>9</v>
      </c>
      <c r="C3" s="7" t="s">
        <v>10</v>
      </c>
      <c r="D3" s="7" t="s">
        <v>11</v>
      </c>
      <c r="E3" s="7"/>
      <c r="F3" s="7" t="s">
        <v>12</v>
      </c>
      <c r="G3" s="7">
        <v>180</v>
      </c>
      <c r="H3" s="8"/>
    </row>
    <row r="4" ht="24" customHeight="1" spans="1:8">
      <c r="A4" s="6">
        <v>2</v>
      </c>
      <c r="B4" s="7"/>
      <c r="C4" s="7"/>
      <c r="D4" s="7" t="s">
        <v>13</v>
      </c>
      <c r="E4" s="7" t="s">
        <v>14</v>
      </c>
      <c r="F4" s="7" t="s">
        <v>15</v>
      </c>
      <c r="G4" s="7">
        <v>8</v>
      </c>
      <c r="H4" s="8"/>
    </row>
    <row r="5" ht="24" customHeight="1" spans="1:8">
      <c r="A5" s="6">
        <v>3</v>
      </c>
      <c r="B5" s="7"/>
      <c r="C5" s="7"/>
      <c r="D5" s="7" t="s">
        <v>16</v>
      </c>
      <c r="E5" s="7"/>
      <c r="F5" s="7" t="s">
        <v>12</v>
      </c>
      <c r="G5" s="7">
        <v>250</v>
      </c>
      <c r="H5" s="8"/>
    </row>
    <row r="6" ht="24" customHeight="1" spans="1:8">
      <c r="A6" s="6">
        <v>4</v>
      </c>
      <c r="B6" s="7"/>
      <c r="C6" s="7" t="s">
        <v>17</v>
      </c>
      <c r="D6" s="7" t="s">
        <v>18</v>
      </c>
      <c r="E6" s="7"/>
      <c r="F6" s="7" t="s">
        <v>19</v>
      </c>
      <c r="G6" s="7">
        <v>18</v>
      </c>
      <c r="H6" s="8"/>
    </row>
    <row r="7" ht="24" customHeight="1" spans="1:8">
      <c r="A7" s="6">
        <v>5</v>
      </c>
      <c r="B7" s="7"/>
      <c r="C7" s="7"/>
      <c r="D7" s="7" t="s">
        <v>20</v>
      </c>
      <c r="E7" s="7"/>
      <c r="F7" s="7" t="s">
        <v>19</v>
      </c>
      <c r="G7" s="7"/>
      <c r="H7" s="8"/>
    </row>
    <row r="8" ht="24" customHeight="1" spans="1:8">
      <c r="A8" s="9">
        <v>6</v>
      </c>
      <c r="B8" s="10"/>
      <c r="C8" s="10"/>
      <c r="D8" s="10" t="s">
        <v>21</v>
      </c>
      <c r="E8" s="10" t="s">
        <v>22</v>
      </c>
      <c r="F8" s="10" t="s">
        <v>23</v>
      </c>
      <c r="G8" s="10">
        <v>10</v>
      </c>
      <c r="H8" s="8"/>
    </row>
    <row r="9" ht="24" customHeight="1" spans="1:8">
      <c r="A9" s="11"/>
      <c r="B9" s="11"/>
      <c r="C9" s="11"/>
      <c r="D9" s="11"/>
      <c r="E9" s="11"/>
      <c r="F9" s="11"/>
      <c r="G9" s="11"/>
      <c r="H9" s="11"/>
    </row>
    <row r="10" ht="24" customHeight="1" spans="1:8">
      <c r="A10" s="12">
        <v>1</v>
      </c>
      <c r="B10" s="13" t="s">
        <v>24</v>
      </c>
      <c r="C10" s="14" t="s">
        <v>25</v>
      </c>
      <c r="D10" s="13"/>
      <c r="E10" s="15"/>
      <c r="F10" s="13" t="s">
        <v>26</v>
      </c>
      <c r="G10" s="16">
        <v>140</v>
      </c>
      <c r="H10" s="8"/>
    </row>
    <row r="11" ht="24" customHeight="1" spans="1:8">
      <c r="A11" s="17">
        <v>2</v>
      </c>
      <c r="B11" s="18"/>
      <c r="C11" s="19" t="s">
        <v>27</v>
      </c>
      <c r="D11" s="18"/>
      <c r="E11" s="20"/>
      <c r="F11" s="18" t="s">
        <v>26</v>
      </c>
      <c r="G11" s="21">
        <v>60</v>
      </c>
      <c r="H11" s="8"/>
    </row>
    <row r="12" ht="24" customHeight="1" spans="1:8">
      <c r="A12" s="17">
        <v>3</v>
      </c>
      <c r="B12" s="18"/>
      <c r="C12" s="19" t="s">
        <v>28</v>
      </c>
      <c r="D12" s="18"/>
      <c r="E12" s="22"/>
      <c r="F12" s="18" t="s">
        <v>26</v>
      </c>
      <c r="G12" s="21">
        <v>24</v>
      </c>
      <c r="H12" s="8"/>
    </row>
    <row r="13" ht="24" customHeight="1" spans="1:8">
      <c r="A13" s="17">
        <v>4</v>
      </c>
      <c r="B13" s="18"/>
      <c r="C13" s="19" t="s">
        <v>29</v>
      </c>
      <c r="D13" s="18"/>
      <c r="E13" s="20"/>
      <c r="F13" s="18" t="s">
        <v>26</v>
      </c>
      <c r="G13" s="21">
        <v>24</v>
      </c>
      <c r="H13" s="8"/>
    </row>
    <row r="14" ht="24" customHeight="1" spans="1:8">
      <c r="A14" s="17">
        <v>5</v>
      </c>
      <c r="B14" s="18"/>
      <c r="C14" s="19" t="s">
        <v>30</v>
      </c>
      <c r="D14" s="18"/>
      <c r="E14" s="20"/>
      <c r="F14" s="18" t="s">
        <v>26</v>
      </c>
      <c r="G14" s="21">
        <v>24</v>
      </c>
      <c r="H14" s="8"/>
    </row>
    <row r="15" ht="24" customHeight="1" spans="1:8">
      <c r="A15" s="17">
        <v>6</v>
      </c>
      <c r="B15" s="18"/>
      <c r="C15" s="19" t="s">
        <v>31</v>
      </c>
      <c r="D15" s="18"/>
      <c r="E15" s="20"/>
      <c r="F15" s="18" t="s">
        <v>26</v>
      </c>
      <c r="G15" s="21">
        <v>2</v>
      </c>
      <c r="H15" s="8"/>
    </row>
    <row r="16" ht="24" customHeight="1" spans="1:8">
      <c r="A16" s="17">
        <v>7</v>
      </c>
      <c r="B16" s="18"/>
      <c r="C16" s="19" t="s">
        <v>32</v>
      </c>
      <c r="D16" s="18"/>
      <c r="E16" s="20"/>
      <c r="F16" s="18" t="s">
        <v>26</v>
      </c>
      <c r="G16" s="21">
        <v>6</v>
      </c>
      <c r="H16" s="8"/>
    </row>
    <row r="17" ht="24" customHeight="1" spans="1:8">
      <c r="A17" s="17">
        <v>8</v>
      </c>
      <c r="B17" s="18"/>
      <c r="C17" s="19" t="s">
        <v>33</v>
      </c>
      <c r="D17" s="18"/>
      <c r="E17" s="20"/>
      <c r="F17" s="18" t="s">
        <v>26</v>
      </c>
      <c r="G17" s="21">
        <v>1</v>
      </c>
      <c r="H17" s="8"/>
    </row>
    <row r="18" ht="24" customHeight="1" spans="1:8">
      <c r="A18" s="17">
        <v>9</v>
      </c>
      <c r="B18" s="18"/>
      <c r="C18" s="19" t="s">
        <v>34</v>
      </c>
      <c r="D18" s="18"/>
      <c r="E18" s="20"/>
      <c r="F18" s="18" t="s">
        <v>26</v>
      </c>
      <c r="G18" s="21">
        <v>2</v>
      </c>
      <c r="H18" s="8"/>
    </row>
    <row r="19" ht="24" customHeight="1" spans="1:8">
      <c r="A19" s="17">
        <v>10</v>
      </c>
      <c r="B19" s="18"/>
      <c r="C19" s="19" t="s">
        <v>35</v>
      </c>
      <c r="D19" s="18"/>
      <c r="E19" s="20"/>
      <c r="F19" s="18" t="s">
        <v>26</v>
      </c>
      <c r="G19" s="21">
        <v>16</v>
      </c>
      <c r="H19" s="8"/>
    </row>
    <row r="20" ht="24" customHeight="1" spans="1:8">
      <c r="A20" s="17">
        <v>11</v>
      </c>
      <c r="B20" s="18"/>
      <c r="C20" s="19" t="s">
        <v>36</v>
      </c>
      <c r="D20" s="18" t="s">
        <v>37</v>
      </c>
      <c r="E20" s="22" t="s">
        <v>38</v>
      </c>
      <c r="F20" s="18" t="s">
        <v>39</v>
      </c>
      <c r="G20" s="21">
        <v>3</v>
      </c>
      <c r="H20" s="8"/>
    </row>
    <row r="21" ht="24" customHeight="1" spans="1:8">
      <c r="A21" s="17">
        <v>12</v>
      </c>
      <c r="B21" s="18"/>
      <c r="C21" s="19" t="s">
        <v>40</v>
      </c>
      <c r="D21" s="18" t="s">
        <v>37</v>
      </c>
      <c r="E21" s="20"/>
      <c r="F21" s="18" t="s">
        <v>41</v>
      </c>
      <c r="G21" s="21">
        <v>1</v>
      </c>
      <c r="H21" s="8"/>
    </row>
    <row r="22" ht="24" customHeight="1" spans="1:8">
      <c r="A22" s="17">
        <v>13</v>
      </c>
      <c r="B22" s="18"/>
      <c r="C22" s="19" t="s">
        <v>42</v>
      </c>
      <c r="D22" s="18" t="s">
        <v>37</v>
      </c>
      <c r="E22" s="20"/>
      <c r="F22" s="18" t="s">
        <v>43</v>
      </c>
      <c r="G22" s="21">
        <v>1</v>
      </c>
      <c r="H22" s="8"/>
    </row>
    <row r="23" ht="24" customHeight="1" spans="1:8">
      <c r="A23" s="17">
        <v>14</v>
      </c>
      <c r="B23" s="18"/>
      <c r="C23" s="19" t="s">
        <v>44</v>
      </c>
      <c r="D23" s="18"/>
      <c r="E23" s="20"/>
      <c r="F23" s="18" t="s">
        <v>26</v>
      </c>
      <c r="G23" s="21">
        <v>3</v>
      </c>
      <c r="H23" s="8"/>
    </row>
    <row r="24" ht="24" customHeight="1" spans="1:8">
      <c r="A24" s="17">
        <v>15</v>
      </c>
      <c r="B24" s="18"/>
      <c r="C24" s="19" t="s">
        <v>45</v>
      </c>
      <c r="D24" s="18"/>
      <c r="E24" s="20"/>
      <c r="F24" s="18" t="s">
        <v>46</v>
      </c>
      <c r="G24" s="21">
        <v>2</v>
      </c>
      <c r="H24" s="8"/>
    </row>
    <row r="25" ht="24" customHeight="1" spans="1:8">
      <c r="A25" s="17">
        <v>16</v>
      </c>
      <c r="B25" s="18"/>
      <c r="C25" s="19" t="s">
        <v>47</v>
      </c>
      <c r="D25" s="18"/>
      <c r="E25" s="20"/>
      <c r="F25" s="18" t="s">
        <v>41</v>
      </c>
      <c r="G25" s="21">
        <v>1</v>
      </c>
      <c r="H25" s="8"/>
    </row>
    <row r="26" ht="24" customHeight="1" spans="1:8">
      <c r="A26" s="23">
        <v>17</v>
      </c>
      <c r="B26" s="24"/>
      <c r="C26" s="25" t="s">
        <v>48</v>
      </c>
      <c r="D26" s="24" t="s">
        <v>37</v>
      </c>
      <c r="E26" s="26" t="s">
        <v>49</v>
      </c>
      <c r="F26" s="24" t="s">
        <v>50</v>
      </c>
      <c r="G26" s="27">
        <v>60</v>
      </c>
      <c r="H26" s="8"/>
    </row>
    <row r="27" ht="24" customHeight="1" spans="1:8">
      <c r="A27" s="28"/>
      <c r="B27" s="28"/>
      <c r="C27" s="28"/>
      <c r="D27" s="28"/>
      <c r="E27" s="28"/>
      <c r="F27" s="28"/>
      <c r="G27" s="28"/>
      <c r="H27" s="28"/>
    </row>
    <row r="28" ht="24" customHeight="1" spans="1:8">
      <c r="A28" s="12">
        <v>1</v>
      </c>
      <c r="B28" s="13" t="s">
        <v>51</v>
      </c>
      <c r="C28" s="14" t="s">
        <v>52</v>
      </c>
      <c r="D28" s="13"/>
      <c r="E28" s="29"/>
      <c r="F28" s="13" t="s">
        <v>53</v>
      </c>
      <c r="G28" s="13">
        <v>16</v>
      </c>
      <c r="H28" s="8"/>
    </row>
    <row r="29" ht="24" customHeight="1" spans="1:8">
      <c r="A29" s="17">
        <v>2</v>
      </c>
      <c r="B29" s="18"/>
      <c r="C29" s="19" t="s">
        <v>54</v>
      </c>
      <c r="D29" s="18"/>
      <c r="E29" s="22"/>
      <c r="F29" s="18" t="s">
        <v>53</v>
      </c>
      <c r="G29" s="18">
        <v>8</v>
      </c>
      <c r="H29" s="8"/>
    </row>
    <row r="30" ht="24" customHeight="1" spans="1:8">
      <c r="A30" s="17">
        <v>3</v>
      </c>
      <c r="B30" s="18"/>
      <c r="C30" s="19" t="s">
        <v>55</v>
      </c>
      <c r="D30" s="18"/>
      <c r="E30" s="22"/>
      <c r="F30" s="18" t="s">
        <v>53</v>
      </c>
      <c r="G30" s="18">
        <v>8</v>
      </c>
      <c r="H30" s="8"/>
    </row>
    <row r="31" ht="24" customHeight="1" spans="1:8">
      <c r="A31" s="17">
        <v>4</v>
      </c>
      <c r="B31" s="18"/>
      <c r="C31" s="19" t="s">
        <v>56</v>
      </c>
      <c r="D31" s="18"/>
      <c r="E31" s="22"/>
      <c r="F31" s="18" t="s">
        <v>53</v>
      </c>
      <c r="G31" s="18">
        <v>8</v>
      </c>
      <c r="H31" s="8"/>
    </row>
    <row r="32" ht="24" customHeight="1" spans="1:8">
      <c r="A32" s="17">
        <v>5</v>
      </c>
      <c r="B32" s="18"/>
      <c r="C32" s="19" t="s">
        <v>57</v>
      </c>
      <c r="D32" s="18"/>
      <c r="E32" s="22"/>
      <c r="F32" s="18" t="s">
        <v>58</v>
      </c>
      <c r="G32" s="18">
        <v>10</v>
      </c>
      <c r="H32" s="8"/>
    </row>
    <row r="33" ht="24" customHeight="1" spans="1:8">
      <c r="A33" s="17">
        <v>6</v>
      </c>
      <c r="B33" s="18"/>
      <c r="C33" s="19" t="s">
        <v>59</v>
      </c>
      <c r="D33" s="18"/>
      <c r="E33" s="22"/>
      <c r="F33" s="18" t="s">
        <v>58</v>
      </c>
      <c r="G33" s="18">
        <v>10</v>
      </c>
      <c r="H33" s="8"/>
    </row>
    <row r="34" ht="24" customHeight="1" spans="1:8">
      <c r="A34" s="17">
        <v>7</v>
      </c>
      <c r="B34" s="18"/>
      <c r="C34" s="19" t="s">
        <v>60</v>
      </c>
      <c r="D34" s="18"/>
      <c r="E34" s="22"/>
      <c r="F34" s="18" t="s">
        <v>58</v>
      </c>
      <c r="G34" s="21">
        <v>8</v>
      </c>
      <c r="H34" s="8"/>
    </row>
    <row r="35" ht="24" customHeight="1" spans="1:8">
      <c r="A35" s="17">
        <v>8</v>
      </c>
      <c r="B35" s="18"/>
      <c r="C35" s="19" t="s">
        <v>61</v>
      </c>
      <c r="D35" s="18"/>
      <c r="E35" s="22"/>
      <c r="F35" s="18" t="s">
        <v>58</v>
      </c>
      <c r="G35" s="21">
        <v>4</v>
      </c>
      <c r="H35" s="8"/>
    </row>
    <row r="36" ht="24" customHeight="1" spans="1:8">
      <c r="A36" s="17"/>
      <c r="B36" s="18"/>
      <c r="C36" s="19" t="s">
        <v>62</v>
      </c>
      <c r="D36" s="18"/>
      <c r="E36" s="22"/>
      <c r="F36" s="18" t="s">
        <v>63</v>
      </c>
      <c r="G36" s="21">
        <v>1</v>
      </c>
      <c r="H36" s="8"/>
    </row>
    <row r="37" ht="24" customHeight="1" spans="1:8">
      <c r="A37" s="17">
        <v>9</v>
      </c>
      <c r="B37" s="18"/>
      <c r="C37" s="19" t="s">
        <v>64</v>
      </c>
      <c r="D37" s="18"/>
      <c r="E37" s="22"/>
      <c r="F37" s="18" t="s">
        <v>26</v>
      </c>
      <c r="G37" s="21">
        <v>2</v>
      </c>
      <c r="H37" s="8"/>
    </row>
    <row r="38" ht="24" customHeight="1" spans="1:8">
      <c r="A38" s="17">
        <v>10</v>
      </c>
      <c r="B38" s="18"/>
      <c r="C38" s="19" t="s">
        <v>65</v>
      </c>
      <c r="D38" s="18"/>
      <c r="E38" s="22"/>
      <c r="F38" s="18" t="s">
        <v>26</v>
      </c>
      <c r="G38" s="21">
        <v>12</v>
      </c>
      <c r="H38" s="8"/>
    </row>
    <row r="39" ht="24" customHeight="1" spans="1:8">
      <c r="A39" s="17">
        <v>11</v>
      </c>
      <c r="B39" s="18"/>
      <c r="C39" s="19" t="s">
        <v>66</v>
      </c>
      <c r="D39" s="18"/>
      <c r="E39" s="22"/>
      <c r="F39" s="18" t="s">
        <v>26</v>
      </c>
      <c r="G39" s="21">
        <v>4</v>
      </c>
      <c r="H39" s="8"/>
    </row>
    <row r="40" ht="24" customHeight="1" spans="1:8">
      <c r="A40" s="17">
        <v>12</v>
      </c>
      <c r="B40" s="18"/>
      <c r="C40" s="19" t="s">
        <v>67</v>
      </c>
      <c r="D40" s="18"/>
      <c r="E40" s="22"/>
      <c r="F40" s="18" t="s">
        <v>26</v>
      </c>
      <c r="G40" s="21">
        <v>1</v>
      </c>
      <c r="H40" s="8"/>
    </row>
    <row r="41" ht="24" customHeight="1" spans="1:8">
      <c r="A41" s="17">
        <v>13</v>
      </c>
      <c r="B41" s="18"/>
      <c r="C41" s="19" t="s">
        <v>68</v>
      </c>
      <c r="D41" s="18"/>
      <c r="E41" s="22"/>
      <c r="F41" s="18" t="s">
        <v>26</v>
      </c>
      <c r="G41" s="21">
        <v>1</v>
      </c>
      <c r="H41" s="8"/>
    </row>
    <row r="42" ht="24" customHeight="1" spans="1:8">
      <c r="A42" s="17">
        <v>14</v>
      </c>
      <c r="B42" s="18"/>
      <c r="C42" s="19" t="s">
        <v>69</v>
      </c>
      <c r="D42" s="18"/>
      <c r="E42" s="22"/>
      <c r="F42" s="18" t="s">
        <v>26</v>
      </c>
      <c r="G42" s="21">
        <v>2</v>
      </c>
      <c r="H42" s="8"/>
    </row>
    <row r="43" ht="24" customHeight="1" spans="1:8">
      <c r="A43" s="17">
        <v>15</v>
      </c>
      <c r="B43" s="18"/>
      <c r="C43" s="19" t="s">
        <v>70</v>
      </c>
      <c r="D43" s="18"/>
      <c r="E43" s="22"/>
      <c r="F43" s="18" t="s">
        <v>15</v>
      </c>
      <c r="G43" s="21">
        <v>10</v>
      </c>
      <c r="H43" s="8"/>
    </row>
    <row r="44" ht="24" customHeight="1" spans="1:8">
      <c r="A44" s="17">
        <v>16</v>
      </c>
      <c r="B44" s="18"/>
      <c r="C44" s="19" t="s">
        <v>71</v>
      </c>
      <c r="D44" s="18"/>
      <c r="E44" s="22"/>
      <c r="F44" s="18" t="s">
        <v>15</v>
      </c>
      <c r="G44" s="21">
        <v>100</v>
      </c>
      <c r="H44" s="8"/>
    </row>
    <row r="45" ht="24" customHeight="1" spans="1:8">
      <c r="A45" s="17">
        <v>17</v>
      </c>
      <c r="B45" s="18"/>
      <c r="C45" s="19" t="s">
        <v>72</v>
      </c>
      <c r="D45" s="18"/>
      <c r="E45" s="22"/>
      <c r="F45" s="18" t="s">
        <v>41</v>
      </c>
      <c r="G45" s="21">
        <v>1</v>
      </c>
      <c r="H45" s="8"/>
    </row>
    <row r="46" ht="24" customHeight="1" spans="1:8">
      <c r="A46" s="17">
        <v>18</v>
      </c>
      <c r="B46" s="18"/>
      <c r="C46" s="19" t="s">
        <v>73</v>
      </c>
      <c r="D46" s="18"/>
      <c r="E46" s="22"/>
      <c r="F46" s="18" t="s">
        <v>46</v>
      </c>
      <c r="G46" s="21">
        <v>1</v>
      </c>
      <c r="H46" s="8"/>
    </row>
    <row r="47" ht="24" customHeight="1" spans="1:8">
      <c r="A47" s="23">
        <v>19</v>
      </c>
      <c r="B47" s="24"/>
      <c r="C47" s="25" t="s">
        <v>74</v>
      </c>
      <c r="D47" s="24"/>
      <c r="E47" s="30"/>
      <c r="F47" s="24" t="s">
        <v>26</v>
      </c>
      <c r="G47" s="27">
        <v>10</v>
      </c>
      <c r="H47" s="8"/>
    </row>
    <row r="48" ht="24" customHeight="1" spans="1:8">
      <c r="A48" s="28"/>
      <c r="B48" s="28"/>
      <c r="C48" s="28"/>
      <c r="D48" s="28"/>
      <c r="E48" s="28"/>
      <c r="F48" s="28"/>
      <c r="G48" s="28"/>
      <c r="H48" s="28"/>
    </row>
    <row r="49" ht="24" customHeight="1" spans="1:8">
      <c r="A49" s="12">
        <v>1</v>
      </c>
      <c r="B49" s="31" t="s">
        <v>75</v>
      </c>
      <c r="C49" s="32" t="s">
        <v>76</v>
      </c>
      <c r="D49" s="33"/>
      <c r="E49" s="34"/>
      <c r="F49" s="31" t="s">
        <v>12</v>
      </c>
      <c r="G49" s="35">
        <f>16*5</f>
        <v>80</v>
      </c>
      <c r="H49" s="8"/>
    </row>
    <row r="50" ht="24" customHeight="1" spans="1:8">
      <c r="A50" s="17">
        <v>2</v>
      </c>
      <c r="B50" s="36"/>
      <c r="C50" s="37" t="s">
        <v>77</v>
      </c>
      <c r="D50" s="38"/>
      <c r="E50" s="39"/>
      <c r="F50" s="36" t="s">
        <v>12</v>
      </c>
      <c r="G50" s="40">
        <f>4*4*2</f>
        <v>32</v>
      </c>
      <c r="H50" s="8"/>
    </row>
    <row r="51" ht="24" customHeight="1" spans="1:8">
      <c r="A51" s="17">
        <v>3</v>
      </c>
      <c r="B51" s="36"/>
      <c r="C51" s="37" t="s">
        <v>78</v>
      </c>
      <c r="D51" s="38"/>
      <c r="E51" s="39"/>
      <c r="F51" s="36" t="s">
        <v>12</v>
      </c>
      <c r="G51" s="40">
        <v>70</v>
      </c>
      <c r="H51" s="8"/>
    </row>
    <row r="52" ht="24" customHeight="1" spans="1:8">
      <c r="A52" s="17">
        <v>4</v>
      </c>
      <c r="B52" s="36"/>
      <c r="C52" s="37" t="s">
        <v>79</v>
      </c>
      <c r="D52" s="38"/>
      <c r="E52" s="39"/>
      <c r="F52" s="36" t="s">
        <v>12</v>
      </c>
      <c r="G52" s="40">
        <f>8*1</f>
        <v>8</v>
      </c>
      <c r="H52" s="8"/>
    </row>
    <row r="53" ht="24" customHeight="1" spans="1:8">
      <c r="A53" s="17">
        <v>5</v>
      </c>
      <c r="B53" s="36"/>
      <c r="C53" s="37" t="s">
        <v>80</v>
      </c>
      <c r="D53" s="38"/>
      <c r="E53" s="39"/>
      <c r="F53" s="36" t="s">
        <v>26</v>
      </c>
      <c r="G53" s="40">
        <v>1</v>
      </c>
      <c r="H53" s="8"/>
    </row>
    <row r="54" ht="24" customHeight="1" spans="1:8">
      <c r="A54" s="17">
        <v>6</v>
      </c>
      <c r="B54" s="36"/>
      <c r="C54" s="37" t="s">
        <v>81</v>
      </c>
      <c r="D54" s="38"/>
      <c r="E54" s="39" t="s">
        <v>82</v>
      </c>
      <c r="F54" s="36" t="s">
        <v>26</v>
      </c>
      <c r="G54" s="40">
        <v>2</v>
      </c>
      <c r="H54" s="8"/>
    </row>
    <row r="55" ht="24" customHeight="1" spans="1:8">
      <c r="A55" s="17">
        <v>7</v>
      </c>
      <c r="B55" s="36"/>
      <c r="C55" s="37" t="s">
        <v>83</v>
      </c>
      <c r="D55" s="38"/>
      <c r="E55" s="39"/>
      <c r="F55" s="36" t="s">
        <v>26</v>
      </c>
      <c r="G55" s="40">
        <v>3</v>
      </c>
      <c r="H55" s="8"/>
    </row>
    <row r="56" ht="24" customHeight="1" spans="1:8">
      <c r="A56" s="17">
        <v>8</v>
      </c>
      <c r="B56" s="36"/>
      <c r="C56" s="37" t="s">
        <v>84</v>
      </c>
      <c r="D56" s="38"/>
      <c r="E56" s="39" t="s">
        <v>85</v>
      </c>
      <c r="F56" s="36" t="s">
        <v>41</v>
      </c>
      <c r="G56" s="40">
        <v>1</v>
      </c>
      <c r="H56" s="8"/>
    </row>
    <row r="57" ht="24" customHeight="1" spans="1:8">
      <c r="A57" s="17">
        <v>9</v>
      </c>
      <c r="B57" s="36"/>
      <c r="C57" s="37" t="s">
        <v>86</v>
      </c>
      <c r="D57" s="38"/>
      <c r="E57" s="39"/>
      <c r="F57" s="36" t="s">
        <v>41</v>
      </c>
      <c r="G57" s="40">
        <v>1</v>
      </c>
      <c r="H57" s="8"/>
    </row>
    <row r="58" ht="24" customHeight="1" spans="1:8">
      <c r="A58" s="17">
        <v>10</v>
      </c>
      <c r="B58" s="36"/>
      <c r="C58" s="37" t="s">
        <v>87</v>
      </c>
      <c r="D58" s="38"/>
      <c r="E58" s="39"/>
      <c r="F58" s="36" t="s">
        <v>26</v>
      </c>
      <c r="G58" s="40">
        <v>1</v>
      </c>
      <c r="H58" s="8"/>
    </row>
    <row r="59" ht="24" customHeight="1" spans="1:8">
      <c r="A59" s="23">
        <v>11</v>
      </c>
      <c r="B59" s="41"/>
      <c r="C59" s="42" t="s">
        <v>88</v>
      </c>
      <c r="D59" s="43"/>
      <c r="E59" s="44"/>
      <c r="F59" s="41" t="s">
        <v>26</v>
      </c>
      <c r="G59" s="45">
        <v>2</v>
      </c>
      <c r="H59" s="8"/>
    </row>
    <row r="60" ht="9.95" customHeight="1" spans="1:8">
      <c r="A60" s="28"/>
      <c r="B60" s="28"/>
      <c r="C60" s="28"/>
      <c r="D60" s="28"/>
      <c r="E60" s="28"/>
      <c r="F60" s="28"/>
      <c r="G60" s="28"/>
      <c r="H60" s="28"/>
    </row>
    <row r="61" ht="24" customHeight="1" spans="1:8">
      <c r="A61" s="12">
        <v>1</v>
      </c>
      <c r="B61" s="36" t="s">
        <v>89</v>
      </c>
      <c r="C61" s="32" t="s">
        <v>90</v>
      </c>
      <c r="D61" s="33"/>
      <c r="E61" s="34"/>
      <c r="F61" s="31" t="s">
        <v>91</v>
      </c>
      <c r="G61" s="35">
        <v>2</v>
      </c>
      <c r="H61" s="8"/>
    </row>
    <row r="62" ht="24" customHeight="1" spans="1:8">
      <c r="A62" s="17">
        <v>2</v>
      </c>
      <c r="B62" s="36"/>
      <c r="C62" s="37" t="s">
        <v>92</v>
      </c>
      <c r="D62" s="38"/>
      <c r="E62" s="39"/>
      <c r="F62" s="36" t="s">
        <v>91</v>
      </c>
      <c r="G62" s="40">
        <v>1</v>
      </c>
      <c r="H62" s="8"/>
    </row>
    <row r="63" ht="24" customHeight="1" spans="1:8">
      <c r="A63" s="17">
        <v>3</v>
      </c>
      <c r="B63" s="36"/>
      <c r="C63" s="37" t="s">
        <v>93</v>
      </c>
      <c r="D63" s="38"/>
      <c r="E63" s="39"/>
      <c r="F63" s="36" t="s">
        <v>26</v>
      </c>
      <c r="G63" s="40">
        <v>1</v>
      </c>
      <c r="H63" s="8"/>
    </row>
    <row r="64" ht="24" customHeight="1" spans="1:8">
      <c r="A64" s="17">
        <v>4</v>
      </c>
      <c r="B64" s="36"/>
      <c r="C64" s="37" t="s">
        <v>94</v>
      </c>
      <c r="D64" s="38"/>
      <c r="E64" s="39"/>
      <c r="F64" s="36" t="s">
        <v>26</v>
      </c>
      <c r="G64" s="40">
        <v>1</v>
      </c>
      <c r="H64" s="8"/>
    </row>
    <row r="65" ht="12.95" customHeight="1" spans="1:8">
      <c r="A65" s="46"/>
      <c r="B65" s="47"/>
      <c r="C65" s="47"/>
      <c r="D65" s="47"/>
      <c r="E65" s="47"/>
      <c r="F65" s="47"/>
      <c r="G65" s="47"/>
      <c r="H65" s="47"/>
    </row>
    <row r="66" ht="24" customHeight="1" spans="1:8">
      <c r="A66" s="17">
        <v>1</v>
      </c>
      <c r="B66" s="36" t="s">
        <v>95</v>
      </c>
      <c r="C66" s="37" t="s">
        <v>96</v>
      </c>
      <c r="D66" s="38"/>
      <c r="E66" s="39"/>
      <c r="F66" s="36" t="s">
        <v>97</v>
      </c>
      <c r="G66" s="40">
        <v>5300</v>
      </c>
      <c r="H66" s="8"/>
    </row>
    <row r="67" ht="24" customHeight="1" spans="1:8">
      <c r="A67" s="17">
        <v>2</v>
      </c>
      <c r="B67" s="36"/>
      <c r="C67" s="37" t="s">
        <v>98</v>
      </c>
      <c r="D67" s="38"/>
      <c r="E67" s="39"/>
      <c r="F67" s="36" t="s">
        <v>97</v>
      </c>
      <c r="G67" s="40">
        <v>20</v>
      </c>
      <c r="H67" s="8"/>
    </row>
    <row r="68" ht="24" customHeight="1" spans="1:8">
      <c r="A68" s="17">
        <v>3</v>
      </c>
      <c r="B68" s="36"/>
      <c r="C68" s="37" t="s">
        <v>99</v>
      </c>
      <c r="D68" s="38"/>
      <c r="E68" s="39"/>
      <c r="F68" s="36" t="s">
        <v>100</v>
      </c>
      <c r="G68" s="40">
        <v>10</v>
      </c>
      <c r="H68" s="8"/>
    </row>
    <row r="69" ht="24" customHeight="1" spans="1:8">
      <c r="A69" s="23">
        <v>4</v>
      </c>
      <c r="B69" s="36"/>
      <c r="C69" s="42" t="s">
        <v>101</v>
      </c>
      <c r="D69" s="43"/>
      <c r="E69" s="48" t="s">
        <v>102</v>
      </c>
      <c r="F69" s="41" t="s">
        <v>41</v>
      </c>
      <c r="G69" s="45">
        <v>1</v>
      </c>
      <c r="H69" s="8"/>
    </row>
    <row r="70" ht="10.5" customHeight="1" spans="1:8">
      <c r="A70" s="28"/>
      <c r="B70" s="28"/>
      <c r="C70" s="28"/>
      <c r="D70" s="28"/>
      <c r="E70" s="28"/>
      <c r="F70" s="28"/>
      <c r="G70" s="28"/>
      <c r="H70" s="28"/>
    </row>
    <row r="71" ht="24" customHeight="1" spans="1:8">
      <c r="A71" s="12">
        <v>1</v>
      </c>
      <c r="B71" s="31" t="s">
        <v>103</v>
      </c>
      <c r="C71" s="32" t="s">
        <v>104</v>
      </c>
      <c r="D71" s="49"/>
      <c r="E71" s="34"/>
      <c r="F71" s="31" t="s">
        <v>91</v>
      </c>
      <c r="G71" s="35">
        <v>20</v>
      </c>
      <c r="H71" s="8"/>
    </row>
    <row r="72" ht="24" customHeight="1" spans="1:8">
      <c r="A72" s="17">
        <v>2</v>
      </c>
      <c r="B72" s="36"/>
      <c r="C72" s="37" t="s">
        <v>105</v>
      </c>
      <c r="D72" s="50"/>
      <c r="E72" s="39"/>
      <c r="F72" s="36" t="s">
        <v>106</v>
      </c>
      <c r="G72" s="40">
        <v>10</v>
      </c>
      <c r="H72" s="8"/>
    </row>
    <row r="73" ht="24" customHeight="1" spans="1:8">
      <c r="A73" s="17">
        <v>3</v>
      </c>
      <c r="B73" s="36"/>
      <c r="C73" s="37" t="s">
        <v>107</v>
      </c>
      <c r="D73" s="50"/>
      <c r="E73" s="39"/>
      <c r="F73" s="36" t="s">
        <v>91</v>
      </c>
      <c r="G73" s="40">
        <v>2</v>
      </c>
      <c r="H73" s="8"/>
    </row>
    <row r="74" ht="24" customHeight="1" spans="1:8">
      <c r="A74" s="23">
        <v>4</v>
      </c>
      <c r="B74" s="41"/>
      <c r="C74" s="42" t="s">
        <v>108</v>
      </c>
      <c r="D74" s="51"/>
      <c r="E74" s="44"/>
      <c r="F74" s="41" t="s">
        <v>41</v>
      </c>
      <c r="G74" s="45">
        <v>1</v>
      </c>
      <c r="H74" s="8"/>
    </row>
    <row r="75" ht="32.1" customHeight="1" spans="1:8">
      <c r="A75" s="52" t="s">
        <v>109</v>
      </c>
      <c r="B75" s="53"/>
      <c r="C75" s="53"/>
      <c r="D75" s="54"/>
      <c r="E75" s="55"/>
      <c r="F75" s="56"/>
      <c r="G75" s="56"/>
      <c r="H75" s="57"/>
    </row>
    <row r="76" ht="27.75" customHeight="1" spans="1:8">
      <c r="A76" s="58" t="s">
        <v>110</v>
      </c>
    </row>
    <row r="77" ht="139.5" customHeight="1" spans="1:8">
      <c r="A77" s="59" t="s">
        <v>111</v>
      </c>
      <c r="B77" s="60"/>
      <c r="C77" s="60"/>
      <c r="D77" s="60"/>
      <c r="E77" s="60"/>
      <c r="F77" s="60"/>
      <c r="G77" s="60"/>
    </row>
  </sheetData>
  <mergeCells count="29">
    <mergeCell ref="A1:G1"/>
    <mergeCell ref="A9:H9"/>
    <mergeCell ref="A27:H27"/>
    <mergeCell ref="A48:H48"/>
    <mergeCell ref="A60:H60"/>
    <mergeCell ref="A65:H65"/>
    <mergeCell ref="A70:H70"/>
    <mergeCell ref="A75:D75"/>
    <mergeCell ref="E75:H75"/>
    <mergeCell ref="A77:G77"/>
    <mergeCell ref="B3:B8"/>
    <mergeCell ref="B10:B26"/>
    <mergeCell ref="B28:B47"/>
    <mergeCell ref="B49:B59"/>
    <mergeCell ref="B61:B64"/>
    <mergeCell ref="B66:B69"/>
    <mergeCell ref="B71:B74"/>
    <mergeCell ref="C3:C5"/>
    <mergeCell ref="C6:C7"/>
    <mergeCell ref="D28:D31"/>
    <mergeCell ref="D32:D34"/>
    <mergeCell ref="G6:G7"/>
    <mergeCell ref="H3:H8"/>
    <mergeCell ref="H10:H26"/>
    <mergeCell ref="H28:H47"/>
    <mergeCell ref="H49:H59"/>
    <mergeCell ref="H61:H64"/>
    <mergeCell ref="H66:H69"/>
    <mergeCell ref="H71:H74"/>
  </mergeCells>
  <conditionalFormatting sqref="C10:C11">
    <cfRule type="duplicateValues" dxfId="0" priority="93"/>
    <cfRule type="duplicateValues" dxfId="1" priority="101"/>
    <cfRule type="duplicateValues" dxfId="2" priority="109"/>
  </conditionalFormatting>
  <conditionalFormatting sqref="C12:C26 C71:C74 A75 C28:C47 C49:C59">
    <cfRule type="duplicateValues" dxfId="0" priority="92"/>
    <cfRule type="duplicateValues" dxfId="1" priority="100"/>
    <cfRule type="duplicateValues" dxfId="2" priority="108"/>
  </conditionalFormatting>
  <conditionalFormatting sqref="C61:C64 C66:C69">
    <cfRule type="duplicateValues" dxfId="0" priority="4"/>
    <cfRule type="duplicateValues" dxfId="1" priority="5"/>
    <cfRule type="duplicateValues" dxfId="2" priority="6"/>
  </conditionalFormatting>
  <pageMargins left="0.75" right="0.75" top="1" bottom="1" header="0.5" footer="0.5"/>
  <pageSetup paperSize="9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舞美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zzp</dc:creator>
  <cp:lastModifiedBy>六六</cp:lastModifiedBy>
  <dcterms:created xsi:type="dcterms:W3CDTF">2023-03-07T02:24:00Z</dcterms:created>
  <cp:lastPrinted>2026-09-03T01:15:00Z</cp:lastPrinted>
  <dcterms:modified xsi:type="dcterms:W3CDTF">2026-09-03T08:06:43Z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E05C9CCC541A422AA1A9084057924F16_13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