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20" windowHeight="12660"/>
  </bookViews>
  <sheets>
    <sheet name="设备参数清单" sheetId="2" r:id="rId1"/>
    <sheet name="设备清单" sheetId="3" r:id="rId2"/>
    <sheet name="摄像头分布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<sst xmlns="http://schemas.openxmlformats.org/spreadsheetml/2006/main" count="129" uniqueCount="71">
  <si>
    <t>机房监控设备清单</t>
  </si>
  <si>
    <t>序号</t>
  </si>
  <si>
    <t>产品类别</t>
  </si>
  <si>
    <t>推荐品牌</t>
  </si>
  <si>
    <t>技术规格</t>
  </si>
  <si>
    <t>单位</t>
  </si>
  <si>
    <t>数量</t>
  </si>
  <si>
    <t>单价(元)</t>
  </si>
  <si>
    <t>合价(元)</t>
  </si>
  <si>
    <t>备注</t>
  </si>
  <si>
    <t>网络摄像机</t>
  </si>
  <si>
    <t>海康威视</t>
  </si>
  <si>
    <r>
      <rPr>
        <sz val="8"/>
        <rFont val="微软雅黑"/>
        <charset val="134"/>
      </rPr>
      <t>1、400万智能筒型网络摄像机；
2、</t>
    </r>
    <r>
      <rPr>
        <sz val="8"/>
        <rFont val="微软雅黑"/>
        <charset val="134"/>
      </rPr>
      <t xml:space="preserve">智能侦测：提供人车分类侦测，支持越界侦测，区域入侵侦测，进入/离开区域侦测；
</t>
    </r>
    <r>
      <rPr>
        <sz val="8"/>
        <rFont val="微软雅黑"/>
        <charset val="134"/>
      </rPr>
      <t>3、</t>
    </r>
    <r>
      <rPr>
        <sz val="8"/>
        <rFont val="微软雅黑"/>
        <charset val="134"/>
      </rPr>
      <t xml:space="preserve">支持联动声音报警 
</t>
    </r>
    <r>
      <rPr>
        <sz val="8"/>
        <rFont val="微软雅黑"/>
        <charset val="134"/>
      </rPr>
      <t>4、</t>
    </r>
    <r>
      <rPr>
        <sz val="8"/>
        <rFont val="微软雅黑"/>
        <charset val="134"/>
      </rPr>
      <t xml:space="preserve">人脸抓拍：支持对运动人脸进行检测、跟踪、抓拍、评分、筛选；
</t>
    </r>
    <r>
      <rPr>
        <sz val="8"/>
        <rFont val="微软雅黑"/>
        <charset val="134"/>
      </rPr>
      <t>5、</t>
    </r>
    <r>
      <rPr>
        <sz val="8"/>
        <rFont val="微软雅黑"/>
        <charset val="134"/>
      </rPr>
      <t xml:space="preserve">分辨率2560 × 1440 @25 fps，在该分辨率下可输出实时图像；
</t>
    </r>
    <r>
      <rPr>
        <sz val="8"/>
        <rFont val="微软雅黑"/>
        <charset val="134"/>
      </rPr>
      <t>6、</t>
    </r>
    <r>
      <rPr>
        <sz val="8"/>
        <rFont val="微软雅黑"/>
        <charset val="134"/>
      </rPr>
      <t xml:space="preserve">支持Smart265/264编码，可根据场景自适应调整码率分配；
</t>
    </r>
    <r>
      <rPr>
        <sz val="8"/>
        <rFont val="微软雅黑"/>
        <charset val="134"/>
      </rPr>
      <t>7、</t>
    </r>
    <r>
      <rPr>
        <sz val="8"/>
        <rFont val="微软雅黑"/>
        <charset val="134"/>
      </rPr>
      <t xml:space="preserve">支持背光补偿，强光抑制，3D数字降噪，120 dB宽动态；支持白光和混光补光；
</t>
    </r>
    <r>
      <rPr>
        <sz val="8"/>
        <rFont val="微软雅黑"/>
        <charset val="134"/>
      </rPr>
      <t>8、</t>
    </r>
    <r>
      <rPr>
        <sz val="8"/>
        <rFont val="微软雅黑"/>
        <charset val="134"/>
      </rPr>
      <t>音频：</t>
    </r>
    <r>
      <rPr>
        <sz val="8"/>
        <rFont val="微软雅黑"/>
        <charset val="134"/>
      </rPr>
      <t>1个内置麦克风，1个内置扬声器，录像同步音视频。1路音频输入（Line in），1路音频输出（Line out）
9、</t>
    </r>
    <r>
      <rPr>
        <sz val="8"/>
        <rFont val="微软雅黑"/>
        <charset val="134"/>
      </rPr>
      <t xml:space="preserve">IP67防尘防水；
</t>
    </r>
    <r>
      <rPr>
        <sz val="8"/>
        <rFont val="微软雅黑"/>
        <charset val="134"/>
      </rPr>
      <t>10、</t>
    </r>
    <r>
      <rPr>
        <sz val="8"/>
        <rFont val="微软雅黑"/>
        <charset val="134"/>
      </rPr>
      <t xml:space="preserve">1/2.7"或以上 CMOS
</t>
    </r>
    <r>
      <rPr>
        <sz val="8"/>
        <rFont val="微软雅黑"/>
        <charset val="134"/>
      </rPr>
      <t>11、</t>
    </r>
    <r>
      <rPr>
        <sz val="8"/>
        <rFont val="微软雅黑"/>
        <charset val="134"/>
      </rPr>
      <t xml:space="preserve">最低照度：0.005 Lux @（F1.2，AGC ON），0 Lux with IR
</t>
    </r>
    <r>
      <rPr>
        <sz val="8"/>
        <rFont val="微软雅黑"/>
        <charset val="134"/>
      </rPr>
      <t>12、</t>
    </r>
    <r>
      <rPr>
        <sz val="8"/>
        <rFont val="微软雅黑"/>
        <charset val="134"/>
      </rPr>
      <t xml:space="preserve">白光距离：智能警戒：30 m，混光距离：智能警戒：50 m
</t>
    </r>
    <r>
      <rPr>
        <sz val="8"/>
        <rFont val="微软雅黑"/>
        <charset val="134"/>
      </rPr>
      <t>13、</t>
    </r>
    <r>
      <rPr>
        <sz val="8"/>
        <rFont val="微软雅黑"/>
        <charset val="134"/>
      </rPr>
      <t xml:space="preserve">视频压缩标准：主码流：H.265/H.264，子码流：H.265/H.264/MJPEG 
</t>
    </r>
    <r>
      <rPr>
        <sz val="8"/>
        <rFont val="微软雅黑"/>
        <charset val="134"/>
      </rPr>
      <t>14、</t>
    </r>
    <r>
      <rPr>
        <sz val="8"/>
        <rFont val="微软雅黑"/>
        <charset val="134"/>
      </rPr>
      <t xml:space="preserve">报警：1路输入，1路输出，继电器（最大支持DC24 V，1 A）
</t>
    </r>
    <r>
      <rPr>
        <sz val="8"/>
        <rFont val="微软雅黑"/>
        <charset val="134"/>
      </rPr>
      <t>15、</t>
    </r>
    <r>
      <rPr>
        <sz val="8"/>
        <rFont val="微软雅黑"/>
        <charset val="134"/>
      </rPr>
      <t xml:space="preserve">网络：1个RJ45 10 M/100 M自适应以太网口
</t>
    </r>
    <r>
      <rPr>
        <sz val="8"/>
        <rFont val="微软雅黑"/>
        <charset val="134"/>
      </rPr>
      <t>16、</t>
    </r>
    <r>
      <rPr>
        <sz val="8"/>
        <rFont val="微软雅黑"/>
        <charset val="134"/>
      </rPr>
      <t xml:space="preserve">电源输出：DC12 V，100 mA 
</t>
    </r>
    <r>
      <rPr>
        <sz val="8"/>
        <rFont val="微软雅黑"/>
        <charset val="134"/>
      </rPr>
      <t>17、</t>
    </r>
    <r>
      <rPr>
        <sz val="8"/>
        <rFont val="微软雅黑"/>
        <charset val="134"/>
      </rPr>
      <t xml:space="preserve">存储温湿度：-30 ℃~60 ℃，湿度小于95%（无凝结），启动及工作温湿度：-30 ℃~60 ℃，湿度小于95%（无凝结） 
</t>
    </r>
    <r>
      <rPr>
        <sz val="8"/>
        <rFont val="微软雅黑"/>
        <charset val="134"/>
      </rPr>
      <t>18、</t>
    </r>
    <r>
      <rPr>
        <sz val="8"/>
        <rFont val="微软雅黑"/>
        <charset val="134"/>
      </rPr>
      <t xml:space="preserve">供电方式：DC：12 V ± 25%，支持防反接保护。PoE： 802.3af，Class3
</t>
    </r>
    <r>
      <rPr>
        <sz val="8"/>
        <rFont val="微软雅黑"/>
        <charset val="134"/>
      </rPr>
      <t>19、</t>
    </r>
    <r>
      <rPr>
        <sz val="8"/>
        <rFont val="微软雅黑"/>
        <charset val="134"/>
      </rPr>
      <t xml:space="preserve">具备智能报警防干扰、区域入侵、越界检测，支持人脸图片检出功能。（公安部检验报告证明）
</t>
    </r>
  </si>
  <si>
    <t>台</t>
  </si>
  <si>
    <t>含安装支架</t>
  </si>
  <si>
    <t>网络硬盘录像机</t>
  </si>
  <si>
    <r>
      <rPr>
        <sz val="8"/>
        <rFont val="微软雅黑"/>
        <charset val="134"/>
      </rPr>
      <t>1、机架式，盘位≥8
2、</t>
    </r>
    <r>
      <rPr>
        <sz val="8"/>
        <rFont val="微软雅黑"/>
        <charset val="134"/>
      </rPr>
      <t xml:space="preserve">硬件规格
存储接口：8个SATA接口，可满配≥20TB
视频接口：2×HDMI，2×VGA
网络接口：2×RJ45 10/100/1000Mbps自适应以太网口
报警接口：16路报警输入，4路报警输出
串行接口：1路RS-232接口，1路全双工RS-485接口
USB接口：2×USB 2.0，2×USB 3.0
</t>
    </r>
    <r>
      <rPr>
        <sz val="8"/>
        <rFont val="微软雅黑"/>
        <charset val="134"/>
      </rPr>
      <t>3、</t>
    </r>
    <r>
      <rPr>
        <sz val="8"/>
        <rFont val="微软雅黑"/>
        <charset val="134"/>
      </rPr>
      <t xml:space="preserve">产品性能
输入带宽：320Mbps
输出带宽：256Mbps
接入能力：32路H.264、H.265格式高清码流接入
解码能力：最大支持32×1080P
显示能力：最大支持8K+1080P、2×4K异源输出
RAID模式：RAID0、RAID1、RAID5、RAID6、RAID10，支持全局热备盘，
</t>
    </r>
    <r>
      <rPr>
        <sz val="8"/>
        <rFont val="微软雅黑"/>
        <charset val="134"/>
      </rPr>
      <t>4、</t>
    </r>
    <r>
      <rPr>
        <sz val="8"/>
        <rFont val="微软雅黑"/>
        <charset val="134"/>
      </rPr>
      <t xml:space="preserve">支持前端IPC证书二次校验机制，未通过证书校验的IPC不允许添加到NVR（以公安部检测报告为准）
</t>
    </r>
  </si>
  <si>
    <t/>
  </si>
  <si>
    <t>千兆交换机</t>
  </si>
  <si>
    <r>
      <rPr>
        <sz val="8"/>
        <rFont val="微软雅黑"/>
        <charset val="134"/>
      </rPr>
      <t>1、24个千兆PoE电口、2个千兆光口，10/100/1000M自适应。</t>
    </r>
    <r>
      <rPr>
        <sz val="8"/>
        <rFont val="微软雅黑"/>
        <charset val="134"/>
      </rPr>
      <t xml:space="preserve">
</t>
    </r>
    <r>
      <rPr>
        <sz val="8"/>
        <rFont val="微软雅黑"/>
        <charset val="134"/>
      </rPr>
      <t>2、</t>
    </r>
    <r>
      <rPr>
        <sz val="8"/>
        <rFont val="微软雅黑"/>
        <charset val="134"/>
      </rPr>
      <t xml:space="preserve">交换容量：56 Gbps，包转发率：41.67Mpps，支持IEEE 802.3at/af标准
</t>
    </r>
    <r>
      <rPr>
        <sz val="8"/>
        <rFont val="微软雅黑"/>
        <charset val="134"/>
      </rPr>
      <t>3、</t>
    </r>
    <r>
      <rPr>
        <sz val="8"/>
        <rFont val="微软雅黑"/>
        <charset val="134"/>
      </rPr>
      <t xml:space="preserve">端口最大供电功率：30 W，整机最大供电功率：370 W
</t>
    </r>
    <r>
      <rPr>
        <sz val="8"/>
        <rFont val="微软雅黑"/>
        <charset val="134"/>
      </rPr>
      <t>4、</t>
    </r>
    <r>
      <rPr>
        <sz val="8"/>
        <rFont val="微软雅黑"/>
        <charset val="134"/>
      </rPr>
      <t xml:space="preserve">支持PoE看门狗
</t>
    </r>
    <r>
      <rPr>
        <sz val="8"/>
        <rFont val="微软雅黑"/>
        <charset val="134"/>
      </rPr>
      <t>5、</t>
    </r>
    <r>
      <rPr>
        <sz val="8"/>
        <rFont val="微软雅黑"/>
        <charset val="134"/>
      </rPr>
      <t xml:space="preserve">支持6 KV防浪涌（PoE口）
</t>
    </r>
  </si>
  <si>
    <t>8口POE交换机</t>
  </si>
  <si>
    <t>8口10/100/1000M自适应电口交换机，100/1000BASE-X SFP光口，支持POE供电</t>
  </si>
  <si>
    <t>六类网线</t>
  </si>
  <si>
    <t>海康、秋叶原、泛达</t>
  </si>
  <si>
    <r>
      <rPr>
        <sz val="8"/>
        <rFont val="微软雅黑"/>
        <charset val="134"/>
      </rPr>
      <t>UTP</t>
    </r>
    <r>
      <rPr>
        <sz val="8"/>
        <rFont val="微软雅黑"/>
        <charset val="134"/>
      </rPr>
      <t xml:space="preserve"> </t>
    </r>
    <r>
      <rPr>
        <sz val="8"/>
        <rFont val="微软雅黑"/>
        <charset val="134"/>
      </rPr>
      <t>CAT</t>
    </r>
    <r>
      <rPr>
        <sz val="8"/>
        <rFont val="微软雅黑"/>
        <charset val="134"/>
      </rPr>
      <t>6</t>
    </r>
  </si>
  <si>
    <t>箱</t>
  </si>
  <si>
    <t>4T监控盘</t>
  </si>
  <si>
    <t>监控专用存储盘4T/7200转</t>
  </si>
  <si>
    <t>块</t>
  </si>
  <si>
    <t>机柜</t>
  </si>
  <si>
    <t>图腾</t>
  </si>
  <si>
    <t>600*600*1000mm</t>
  </si>
  <si>
    <t>套</t>
  </si>
  <si>
    <t>安装调试</t>
  </si>
  <si>
    <t>含线络开槽，穿管，打孔及其它PVC管，电源线及施工等所有费用</t>
  </si>
  <si>
    <t>点</t>
  </si>
  <si>
    <t>合计(元)：</t>
  </si>
  <si>
    <t>说明：</t>
  </si>
  <si>
    <t>1、报价为含税价格</t>
  </si>
  <si>
    <t>2、质保5年</t>
  </si>
  <si>
    <t>32路网络硬盘录像机</t>
  </si>
  <si>
    <t>个</t>
  </si>
  <si>
    <t>机房摄像头安装计划</t>
  </si>
  <si>
    <t>房间号</t>
  </si>
  <si>
    <t>摄像头数量</t>
  </si>
  <si>
    <t>隶属部门</t>
  </si>
  <si>
    <t>可坐数</t>
  </si>
  <si>
    <t>S北201</t>
  </si>
  <si>
    <t>信息化处</t>
  </si>
  <si>
    <t>S北205</t>
  </si>
  <si>
    <t>S北208</t>
  </si>
  <si>
    <t>S南206</t>
  </si>
  <si>
    <t>艺术学院</t>
  </si>
  <si>
    <t>S南303</t>
  </si>
  <si>
    <t>S南304</t>
  </si>
  <si>
    <t>隔间</t>
  </si>
  <si>
    <t>S南305</t>
  </si>
  <si>
    <t>S南310</t>
  </si>
  <si>
    <t>B北112</t>
  </si>
  <si>
    <t>B北203</t>
  </si>
  <si>
    <t>B北206</t>
  </si>
  <si>
    <t>超长</t>
  </si>
  <si>
    <t>B北302</t>
  </si>
  <si>
    <t>玻璃隔断</t>
  </si>
  <si>
    <t>B北303</t>
  </si>
  <si>
    <t>B北304</t>
  </si>
  <si>
    <t>B北305</t>
  </si>
  <si>
    <t>B北402</t>
  </si>
  <si>
    <t>B北403</t>
  </si>
  <si>
    <t>B北404</t>
  </si>
  <si>
    <t>B北405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</si>
</sst>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24"/>
      <color indexed="8"/>
      <name val="微软雅黑"/>
      <charset val="134"/>
    </font>
    <font>
      <b/>
      <sz val="11"/>
      <name val="微软雅黑"/>
      <charset val="134"/>
    </font>
    <font>
      <sz val="8"/>
      <name val="微软雅黑"/>
      <charset val="134"/>
    </font>
    <font>
      <sz val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sz val="24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"/>
      </bottom>
      <diagonal/>
    </border>
  </borders>
  <cellStyleXfs count="8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32" fillId="0" borderId="0" applyNumberFormat="0" applyFill="0" applyAlignment="0" applyProtection="0">
      <alignment vertical="center"/>
    </xf>
    <xf numFmtId="0" fontId="33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/>
    <xf numFmtId="0" fontId="34" fillId="0" borderId="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0" applyNumberFormat="0" applyFill="0" applyAlignment="0" applyProtection="0">
      <alignment vertical="center"/>
    </xf>
    <xf numFmtId="0" fontId="38" fillId="0" borderId="0" applyNumberFormat="0" applyFill="0" applyAlignment="0" applyProtection="0">
      <alignment vertical="center"/>
    </xf>
    <xf numFmtId="0" fontId="39" fillId="0" borderId="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31" fillId="0" borderId="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72" applyFont="1" applyBorder="1" applyAlignment="1">
      <alignment horizontal="center" vertical="center" wrapText="1"/>
    </xf>
    <xf numFmtId="0" fontId="4" fillId="0" borderId="4" xfId="7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5" xfId="0" applyFont="1" applyFill="1" applyBorder="1"/>
    <xf numFmtId="0" fontId="5" fillId="2" borderId="6" xfId="0" applyFont="1" applyFill="1" applyBorder="1" applyAlignment="1">
      <alignment vertical="top" wrapText="1"/>
    </xf>
    <xf numFmtId="0" fontId="8" fillId="0" borderId="0" xfId="0" applyFont="1"/>
    <xf numFmtId="38" fontId="9" fillId="0" borderId="0" xfId="71" applyNumberFormat="1" applyFont="1" applyFill="1" applyAlignment="1">
      <alignment vertical="center"/>
    </xf>
    <xf numFmtId="0" fontId="4" fillId="0" borderId="3" xfId="72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 applyFill="1" applyBorder="1" applyAlignment="1">
      <alignment horizontal="left" vertical="center" wrapText="1"/>
    </xf>
    <xf numFmtId="0" fontId="4" fillId="0" borderId="4" xfId="72" applyFont="1" applyFill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2 2" xfId="50"/>
    <cellStyle name="20% - 着色 3 2" xfId="51"/>
    <cellStyle name="20% - 着色 4 2" xfId="52"/>
    <cellStyle name="20% - 着色 5 2" xfId="53"/>
    <cellStyle name="20% - 着色 6 2" xfId="54"/>
    <cellStyle name="40% - 着色 1 2" xfId="55"/>
    <cellStyle name="40% - 着色 2 2" xfId="56"/>
    <cellStyle name="40% - 着色 3 2" xfId="57"/>
    <cellStyle name="40% - 着色 4 2" xfId="58"/>
    <cellStyle name="40% - 着色 5 2" xfId="59"/>
    <cellStyle name="40% - 着色 6 2" xfId="60"/>
    <cellStyle name="60% - 着色 1 2" xfId="61"/>
    <cellStyle name="60% - 着色 2 2" xfId="62"/>
    <cellStyle name="60% - 着色 3 2" xfId="63"/>
    <cellStyle name="60% - 着色 4 2" xfId="64"/>
    <cellStyle name="60% - 着色 5 2" xfId="65"/>
    <cellStyle name="60% - 着色 6 2" xfId="66"/>
    <cellStyle name="标题 3 2" xfId="67"/>
    <cellStyle name="标题 4 2" xfId="68"/>
    <cellStyle name="标题 5" xfId="69"/>
    <cellStyle name="差 2" xfId="70"/>
    <cellStyle name="常规 2" xfId="71"/>
    <cellStyle name="常规 4" xfId="72"/>
    <cellStyle name="常规 4 2" xfId="73"/>
    <cellStyle name="好 2" xfId="74"/>
    <cellStyle name="计算 2" xfId="75"/>
    <cellStyle name="检查单元格 2" xfId="76"/>
    <cellStyle name="解释性文本 2" xfId="77"/>
    <cellStyle name="警告文本 2" xfId="78"/>
    <cellStyle name="适中 2" xfId="79"/>
    <cellStyle name="输出 2" xfId="80"/>
    <cellStyle name="输入 2" xfId="81"/>
    <cellStyle name="着色 1 2" xfId="82"/>
    <cellStyle name="着色 2 2" xfId="83"/>
    <cellStyle name="着色 3 2" xfId="84"/>
    <cellStyle name="着色 4 2" xfId="85"/>
    <cellStyle name="着色 5 2" xfId="86"/>
    <cellStyle name="着色 6 2" xfId="87"/>
    <cellStyle name="注释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10" zoomScaleNormal="110" topLeftCell="A2" workbookViewId="0">
      <selection activeCell="B13" sqref="B13"/>
    </sheetView>
  </sheetViews>
  <sheetFormatPr defaultColWidth="9" defaultRowHeight="13.5" customHeight="1"/>
  <cols>
    <col min="1" max="1" width="6.125" customWidth="1"/>
    <col min="2" max="2" width="14" customWidth="1"/>
    <col min="3" max="3" width="11.625" customWidth="1"/>
    <col min="4" max="4" width="49.125" customWidth="1"/>
    <col min="5" max="5" width="8" customWidth="1"/>
    <col min="6" max="6" width="5.625" customWidth="1"/>
    <col min="7" max="7" width="9.375" customWidth="1"/>
    <col min="8" max="8" width="10.5" customWidth="1"/>
    <col min="9" max="9" width="14.375" customWidth="1"/>
    <col min="10" max="10" width="14.125" customWidth="1"/>
    <col min="12" max="13" width="5.625" customWidth="1"/>
    <col min="14" max="14" width="8.375" customWidth="1"/>
    <col min="15" max="15" width="9.375" customWidth="1"/>
    <col min="16" max="16" width="15.625" customWidth="1"/>
    <col min="17" max="17" width="10.5" customWidth="1"/>
    <col min="18" max="20" width="14.375" customWidth="1"/>
    <col min="21" max="22" width="26.5" customWidth="1"/>
  </cols>
  <sheetData>
    <row r="1" ht="28.5" customHeight="1" spans="1:1">
      <c r="A1" s="5" t="s">
        <v>0</v>
      </c>
    </row>
    <row r="2" ht="28.5" customHeight="1" spans="1:9">
      <c r="A2" s="15"/>
      <c r="B2" s="15"/>
      <c r="C2" s="15"/>
      <c r="D2" s="15"/>
      <c r="E2" s="15"/>
      <c r="F2" s="15"/>
      <c r="G2" s="15"/>
      <c r="H2" s="15"/>
      <c r="I2" s="15"/>
    </row>
    <row r="3" s="14" customFormat="1" customHeight="1" spans="1:9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9" t="s">
        <v>6</v>
      </c>
      <c r="G3" s="16" t="s">
        <v>7</v>
      </c>
      <c r="H3" s="16" t="s">
        <v>8</v>
      </c>
      <c r="I3" s="16" t="s">
        <v>9</v>
      </c>
    </row>
    <row r="4" ht="324" spans="1:9">
      <c r="A4" s="8">
        <v>1</v>
      </c>
      <c r="B4" s="9" t="s">
        <v>10</v>
      </c>
      <c r="C4" s="10" t="s">
        <v>11</v>
      </c>
      <c r="D4" s="9" t="s">
        <v>12</v>
      </c>
      <c r="E4" s="8" t="s">
        <v>13</v>
      </c>
      <c r="F4" s="8">
        <v>42</v>
      </c>
      <c r="G4" s="8"/>
      <c r="H4" s="8"/>
      <c r="I4" s="9" t="s">
        <v>14</v>
      </c>
    </row>
    <row r="5" ht="222" customHeight="1" spans="1:9">
      <c r="A5" s="8">
        <v>2</v>
      </c>
      <c r="B5" s="9" t="s">
        <v>15</v>
      </c>
      <c r="C5" s="10" t="s">
        <v>11</v>
      </c>
      <c r="D5" s="9" t="s">
        <v>16</v>
      </c>
      <c r="E5" s="8" t="s">
        <v>13</v>
      </c>
      <c r="F5" s="8">
        <v>2</v>
      </c>
      <c r="G5" s="8"/>
      <c r="H5" s="8"/>
      <c r="I5" s="10" t="s">
        <v>17</v>
      </c>
    </row>
    <row r="6" ht="84.6" customHeight="1" spans="1:9">
      <c r="A6" s="8">
        <v>3</v>
      </c>
      <c r="B6" s="9" t="s">
        <v>18</v>
      </c>
      <c r="C6" s="10" t="s">
        <v>11</v>
      </c>
      <c r="D6" s="9" t="s">
        <v>19</v>
      </c>
      <c r="E6" s="8" t="s">
        <v>13</v>
      </c>
      <c r="F6" s="8">
        <v>2</v>
      </c>
      <c r="G6" s="8"/>
      <c r="H6" s="8"/>
      <c r="I6" s="10" t="s">
        <v>17</v>
      </c>
    </row>
    <row r="7" ht="45.95" customHeight="1" spans="1:9">
      <c r="A7" s="8">
        <v>4</v>
      </c>
      <c r="B7" s="10" t="s">
        <v>20</v>
      </c>
      <c r="C7" s="10" t="s">
        <v>11</v>
      </c>
      <c r="D7" s="10" t="s">
        <v>21</v>
      </c>
      <c r="E7" s="8" t="s">
        <v>13</v>
      </c>
      <c r="F7" s="8">
        <v>2</v>
      </c>
      <c r="G7" s="8"/>
      <c r="H7" s="8"/>
      <c r="I7" s="10"/>
    </row>
    <row r="8" ht="35.65" customHeight="1" spans="1:9">
      <c r="A8" s="8">
        <v>5</v>
      </c>
      <c r="B8" s="10" t="s">
        <v>22</v>
      </c>
      <c r="C8" s="9" t="s">
        <v>23</v>
      </c>
      <c r="D8" s="9" t="s">
        <v>24</v>
      </c>
      <c r="E8" s="8" t="s">
        <v>25</v>
      </c>
      <c r="F8" s="8">
        <v>12</v>
      </c>
      <c r="G8" s="8"/>
      <c r="H8" s="8"/>
      <c r="I8" s="10"/>
    </row>
    <row r="9" ht="43.15" customHeight="1" spans="1:9">
      <c r="A9" s="8">
        <v>6</v>
      </c>
      <c r="B9" s="10" t="s">
        <v>26</v>
      </c>
      <c r="C9" s="10" t="s">
        <v>11</v>
      </c>
      <c r="D9" s="9" t="s">
        <v>27</v>
      </c>
      <c r="E9" s="8" t="s">
        <v>28</v>
      </c>
      <c r="F9" s="8">
        <v>6</v>
      </c>
      <c r="G9" s="8"/>
      <c r="H9" s="8"/>
      <c r="I9" s="10"/>
    </row>
    <row r="10" ht="40.9" customHeight="1" spans="1:9">
      <c r="A10" s="8">
        <v>7</v>
      </c>
      <c r="B10" s="10" t="s">
        <v>29</v>
      </c>
      <c r="C10" s="10" t="s">
        <v>30</v>
      </c>
      <c r="D10" s="10" t="s">
        <v>31</v>
      </c>
      <c r="E10" s="8" t="s">
        <v>32</v>
      </c>
      <c r="F10" s="8">
        <v>1</v>
      </c>
      <c r="G10" s="8"/>
      <c r="H10" s="8"/>
      <c r="I10" s="10"/>
    </row>
    <row r="11" ht="37.15" customHeight="1" spans="1:9">
      <c r="A11" s="8">
        <v>9</v>
      </c>
      <c r="B11" s="10" t="s">
        <v>33</v>
      </c>
      <c r="C11" s="10"/>
      <c r="D11" s="9" t="s">
        <v>34</v>
      </c>
      <c r="E11" s="8" t="s">
        <v>35</v>
      </c>
      <c r="F11" s="8">
        <v>42</v>
      </c>
      <c r="G11" s="8"/>
      <c r="H11" s="8"/>
      <c r="I11" s="10"/>
    </row>
    <row r="12" s="14" customFormat="1" customHeight="1" spans="1:9">
      <c r="A12" s="12" t="s">
        <v>36</v>
      </c>
      <c r="B12" s="13"/>
      <c r="C12" s="13"/>
      <c r="D12" s="13"/>
      <c r="E12" s="13"/>
      <c r="F12" s="13"/>
      <c r="G12" s="13"/>
      <c r="H12" s="13">
        <f>SUM(H4:H11)</f>
        <v>0</v>
      </c>
      <c r="I12" s="13"/>
    </row>
    <row r="13" customHeight="1" spans="1:2">
      <c r="A13" s="17" t="s">
        <v>37</v>
      </c>
      <c r="B13" s="18" t="s">
        <v>38</v>
      </c>
    </row>
    <row r="14" customHeight="1" spans="2:2">
      <c r="B14" s="18" t="s">
        <v>39</v>
      </c>
    </row>
  </sheetData>
  <mergeCells count="1">
    <mergeCell ref="A1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M19" sqref="M19"/>
    </sheetView>
  </sheetViews>
  <sheetFormatPr defaultColWidth="9" defaultRowHeight="16.8" outlineLevelCol="6"/>
  <cols>
    <col min="2" max="2" width="10.375" customWidth="1"/>
  </cols>
  <sheetData>
    <row r="1" ht="49.15" customHeight="1" spans="1:7">
      <c r="A1" s="5" t="s">
        <v>0</v>
      </c>
      <c r="B1" s="5"/>
      <c r="C1" s="5"/>
      <c r="D1" s="5"/>
      <c r="E1" s="5"/>
      <c r="F1" s="5"/>
      <c r="G1" s="5"/>
    </row>
    <row r="2" ht="17" spans="1:7">
      <c r="A2" s="6" t="s">
        <v>1</v>
      </c>
      <c r="B2" s="6" t="s">
        <v>2</v>
      </c>
      <c r="C2" s="6" t="s">
        <v>5</v>
      </c>
      <c r="D2" s="7" t="s">
        <v>6</v>
      </c>
      <c r="E2" s="6" t="s">
        <v>7</v>
      </c>
      <c r="F2" s="6" t="s">
        <v>8</v>
      </c>
      <c r="G2" s="6" t="s">
        <v>9</v>
      </c>
    </row>
    <row r="3" spans="1:7">
      <c r="A3" s="8">
        <v>1</v>
      </c>
      <c r="B3" s="9" t="s">
        <v>10</v>
      </c>
      <c r="C3" s="8" t="s">
        <v>13</v>
      </c>
      <c r="D3" s="8">
        <v>42</v>
      </c>
      <c r="E3" s="8"/>
      <c r="F3" s="8"/>
      <c r="G3" s="9" t="s">
        <v>14</v>
      </c>
    </row>
    <row r="4" ht="24" spans="1:7">
      <c r="A4" s="8">
        <v>2</v>
      </c>
      <c r="B4" s="9" t="s">
        <v>40</v>
      </c>
      <c r="C4" s="8" t="s">
        <v>13</v>
      </c>
      <c r="D4" s="8">
        <v>2</v>
      </c>
      <c r="E4" s="8"/>
      <c r="F4" s="8"/>
      <c r="G4" s="10" t="s">
        <v>17</v>
      </c>
    </row>
    <row r="5" spans="1:7">
      <c r="A5" s="8">
        <v>3</v>
      </c>
      <c r="B5" s="9" t="s">
        <v>18</v>
      </c>
      <c r="C5" s="8" t="s">
        <v>13</v>
      </c>
      <c r="D5" s="8">
        <v>2</v>
      </c>
      <c r="E5" s="8"/>
      <c r="F5" s="8"/>
      <c r="G5" s="10" t="s">
        <v>17</v>
      </c>
    </row>
    <row r="6" ht="24" spans="1:7">
      <c r="A6" s="8">
        <v>4</v>
      </c>
      <c r="B6" s="10" t="s">
        <v>20</v>
      </c>
      <c r="C6" s="8" t="s">
        <v>13</v>
      </c>
      <c r="D6" s="8">
        <v>2</v>
      </c>
      <c r="E6" s="8"/>
      <c r="F6" s="8"/>
      <c r="G6" s="10"/>
    </row>
    <row r="7" spans="1:7">
      <c r="A7" s="8">
        <v>5</v>
      </c>
      <c r="B7" s="10" t="s">
        <v>22</v>
      </c>
      <c r="C7" s="8" t="s">
        <v>25</v>
      </c>
      <c r="D7" s="8">
        <v>12</v>
      </c>
      <c r="E7" s="8"/>
      <c r="F7" s="8"/>
      <c r="G7" s="10"/>
    </row>
    <row r="8" spans="1:7">
      <c r="A8" s="8">
        <v>6</v>
      </c>
      <c r="B8" s="10" t="s">
        <v>26</v>
      </c>
      <c r="C8" s="8" t="s">
        <v>28</v>
      </c>
      <c r="D8" s="8">
        <v>6</v>
      </c>
      <c r="E8" s="8"/>
      <c r="F8" s="8"/>
      <c r="G8" s="10"/>
    </row>
    <row r="9" spans="1:7">
      <c r="A9" s="8">
        <v>7</v>
      </c>
      <c r="B9" s="10" t="s">
        <v>29</v>
      </c>
      <c r="C9" s="11" t="s">
        <v>41</v>
      </c>
      <c r="D9" s="8">
        <v>1</v>
      </c>
      <c r="E9" s="8"/>
      <c r="F9" s="8"/>
      <c r="G9" s="10"/>
    </row>
    <row r="10" spans="1:7">
      <c r="A10" s="8">
        <v>9</v>
      </c>
      <c r="B10" s="10" t="s">
        <v>33</v>
      </c>
      <c r="C10" s="8" t="s">
        <v>35</v>
      </c>
      <c r="D10" s="8">
        <v>42</v>
      </c>
      <c r="E10" s="8"/>
      <c r="F10" s="8"/>
      <c r="G10" s="10"/>
    </row>
    <row r="11" spans="1:7">
      <c r="A11" s="12" t="s">
        <v>36</v>
      </c>
      <c r="B11" s="13"/>
      <c r="C11" s="13"/>
      <c r="D11" s="13"/>
      <c r="E11" s="13"/>
      <c r="F11" s="13"/>
      <c r="G11" s="1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23" sqref="E23"/>
    </sheetView>
  </sheetViews>
  <sheetFormatPr defaultColWidth="9" defaultRowHeight="16.8" outlineLevelCol="4"/>
  <sheetData>
    <row r="1" ht="23.2" spans="1:5">
      <c r="A1" s="1" t="s">
        <v>42</v>
      </c>
      <c r="B1" s="1"/>
      <c r="C1" s="1"/>
      <c r="D1" s="1"/>
      <c r="E1" s="1"/>
    </row>
    <row r="2" spans="1:5">
      <c r="A2" s="2" t="s">
        <v>43</v>
      </c>
      <c r="B2" s="3" t="s">
        <v>44</v>
      </c>
      <c r="C2" s="2" t="s">
        <v>45</v>
      </c>
      <c r="D2" s="2" t="s">
        <v>46</v>
      </c>
      <c r="E2" s="2"/>
    </row>
    <row r="3" spans="1:5">
      <c r="A3" s="2" t="s">
        <v>47</v>
      </c>
      <c r="B3" s="3">
        <v>2</v>
      </c>
      <c r="C3" s="2" t="s">
        <v>48</v>
      </c>
      <c r="D3" s="2">
        <v>88</v>
      </c>
      <c r="E3" s="2"/>
    </row>
    <row r="4" spans="1:5">
      <c r="A4" s="2" t="s">
        <v>49</v>
      </c>
      <c r="B4" s="3">
        <v>2</v>
      </c>
      <c r="C4" s="2" t="s">
        <v>48</v>
      </c>
      <c r="D4" s="2">
        <v>88</v>
      </c>
      <c r="E4" s="2"/>
    </row>
    <row r="5" spans="1:5">
      <c r="A5" s="2" t="s">
        <v>50</v>
      </c>
      <c r="B5" s="3">
        <v>2</v>
      </c>
      <c r="C5" s="2" t="s">
        <v>48</v>
      </c>
      <c r="D5" s="2">
        <v>88</v>
      </c>
      <c r="E5" s="2"/>
    </row>
    <row r="6" spans="1:5">
      <c r="A6" s="2" t="s">
        <v>51</v>
      </c>
      <c r="B6" s="3">
        <v>2</v>
      </c>
      <c r="C6" s="2" t="s">
        <v>52</v>
      </c>
      <c r="D6" s="2">
        <v>64</v>
      </c>
      <c r="E6" s="2"/>
    </row>
    <row r="7" spans="1:5">
      <c r="A7" s="2" t="s">
        <v>53</v>
      </c>
      <c r="B7" s="3">
        <v>2</v>
      </c>
      <c r="C7" s="2" t="s">
        <v>48</v>
      </c>
      <c r="D7" s="2">
        <v>48</v>
      </c>
      <c r="E7" s="2"/>
    </row>
    <row r="8" spans="1:5">
      <c r="A8" s="2" t="s">
        <v>54</v>
      </c>
      <c r="B8" s="3">
        <v>4</v>
      </c>
      <c r="C8" s="2" t="s">
        <v>48</v>
      </c>
      <c r="D8" s="2">
        <v>88</v>
      </c>
      <c r="E8" s="4" t="s">
        <v>55</v>
      </c>
    </row>
    <row r="9" spans="1:5">
      <c r="A9" s="2" t="s">
        <v>56</v>
      </c>
      <c r="B9" s="3">
        <v>4</v>
      </c>
      <c r="C9" s="2" t="s">
        <v>48</v>
      </c>
      <c r="D9" s="2">
        <v>118</v>
      </c>
      <c r="E9" s="4" t="s">
        <v>55</v>
      </c>
    </row>
    <row r="10" spans="1:5">
      <c r="A10" s="2" t="s">
        <v>57</v>
      </c>
      <c r="B10" s="3">
        <v>2</v>
      </c>
      <c r="C10" s="2" t="s">
        <v>48</v>
      </c>
      <c r="D10" s="2">
        <v>71</v>
      </c>
      <c r="E10" s="2"/>
    </row>
    <row r="11" spans="1:5">
      <c r="A11" s="2" t="s">
        <v>58</v>
      </c>
      <c r="B11" s="3">
        <v>2</v>
      </c>
      <c r="C11" s="2" t="s">
        <v>48</v>
      </c>
      <c r="D11" s="2">
        <v>63</v>
      </c>
      <c r="E11" s="2"/>
    </row>
    <row r="12" spans="1:5">
      <c r="A12" s="2" t="s">
        <v>59</v>
      </c>
      <c r="B12" s="3">
        <v>2</v>
      </c>
      <c r="C12" s="2" t="s">
        <v>48</v>
      </c>
      <c r="D12" s="2">
        <v>63</v>
      </c>
      <c r="E12" s="2"/>
    </row>
    <row r="13" spans="1:5">
      <c r="A13" s="2" t="s">
        <v>60</v>
      </c>
      <c r="B13" s="3">
        <v>2</v>
      </c>
      <c r="C13" s="2" t="s">
        <v>48</v>
      </c>
      <c r="D13" s="2">
        <v>124</v>
      </c>
      <c r="E13" s="2" t="s">
        <v>61</v>
      </c>
    </row>
    <row r="14" spans="1:5">
      <c r="A14" s="2" t="s">
        <v>62</v>
      </c>
      <c r="B14" s="3">
        <v>2</v>
      </c>
      <c r="C14" s="2" t="s">
        <v>48</v>
      </c>
      <c r="D14" s="2">
        <v>56</v>
      </c>
      <c r="E14" s="2" t="s">
        <v>63</v>
      </c>
    </row>
    <row r="15" spans="1:5">
      <c r="A15" s="2" t="s">
        <v>64</v>
      </c>
      <c r="B15" s="3">
        <v>2</v>
      </c>
      <c r="C15" s="2" t="s">
        <v>48</v>
      </c>
      <c r="D15" s="2">
        <v>56</v>
      </c>
      <c r="E15" s="2" t="s">
        <v>63</v>
      </c>
    </row>
    <row r="16" spans="1:5">
      <c r="A16" s="2" t="s">
        <v>65</v>
      </c>
      <c r="B16" s="3">
        <v>2</v>
      </c>
      <c r="C16" s="2" t="s">
        <v>48</v>
      </c>
      <c r="D16" s="2">
        <v>56</v>
      </c>
      <c r="E16" s="2" t="s">
        <v>63</v>
      </c>
    </row>
    <row r="17" spans="1:5">
      <c r="A17" s="2" t="s">
        <v>66</v>
      </c>
      <c r="B17" s="3">
        <v>2</v>
      </c>
      <c r="C17" s="2" t="s">
        <v>48</v>
      </c>
      <c r="D17" s="2">
        <v>56</v>
      </c>
      <c r="E17" s="2"/>
    </row>
    <row r="18" spans="1:5">
      <c r="A18" s="2" t="s">
        <v>67</v>
      </c>
      <c r="B18" s="3">
        <v>2</v>
      </c>
      <c r="C18" s="2" t="s">
        <v>48</v>
      </c>
      <c r="D18" s="2">
        <v>56</v>
      </c>
      <c r="E18" s="2" t="s">
        <v>63</v>
      </c>
    </row>
    <row r="19" spans="1:5">
      <c r="A19" s="2" t="s">
        <v>68</v>
      </c>
      <c r="B19" s="3">
        <v>2</v>
      </c>
      <c r="C19" s="2" t="s">
        <v>48</v>
      </c>
      <c r="D19" s="2">
        <v>56</v>
      </c>
      <c r="E19" s="2" t="s">
        <v>63</v>
      </c>
    </row>
    <row r="20" spans="1:5">
      <c r="A20" s="2" t="s">
        <v>69</v>
      </c>
      <c r="B20" s="3">
        <v>2</v>
      </c>
      <c r="C20" s="2" t="s">
        <v>48</v>
      </c>
      <c r="D20" s="2">
        <v>56</v>
      </c>
      <c r="E20" s="2" t="s">
        <v>63</v>
      </c>
    </row>
    <row r="21" spans="1:5">
      <c r="A21" s="2" t="s">
        <v>70</v>
      </c>
      <c r="B21" s="3">
        <v>2</v>
      </c>
      <c r="C21" s="2" t="s">
        <v>48</v>
      </c>
      <c r="D21" s="2">
        <v>56</v>
      </c>
      <c r="E21" s="2" t="s">
        <v>63</v>
      </c>
    </row>
    <row r="22" spans="1:5">
      <c r="A22" s="2"/>
      <c r="B22" s="3">
        <f>SUM(B3:B21)</f>
        <v>42</v>
      </c>
      <c r="C22" s="2"/>
      <c r="D22" s="2"/>
      <c r="E22" s="2"/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设备参数清单</vt:lpstr>
      <vt:lpstr>设备清单</vt:lpstr>
      <vt:lpstr>摄像头分布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六六</cp:lastModifiedBy>
  <dcterms:created xsi:type="dcterms:W3CDTF">2016-05-03T14:12:00Z</dcterms:created>
  <cp:lastPrinted>2015-09-11T15:37:00Z</cp:lastPrinted>
  <dcterms:modified xsi:type="dcterms:W3CDTF">2025-07-25T12:24:51Z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C1030424DBFF091C13078368835ACEDF_43</vt:lpwstr>
  </property>
  <property fmtid="{D5CDD505-2E9C-101B-9397-08002B2CF9AE}" pid="3" name="KSOProductBuildVer">
    <vt:lpwstr>2052-7.5.1.8994</vt:lpwstr>
  </property>
</Properties>
</file>